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15" activeTab="2"/>
  </bookViews>
  <sheets>
    <sheet name="自办赛" sheetId="1" r:id="rId1"/>
    <sheet name="大型体育赛事" sheetId="2" r:id="rId2"/>
    <sheet name="Sheet1" sheetId="3" r:id="rId3"/>
  </sheets>
  <calcPr calcId="144525"/>
</workbook>
</file>

<file path=xl/sharedStrings.xml><?xml version="1.0" encoding="utf-8"?>
<sst xmlns="http://schemas.openxmlformats.org/spreadsheetml/2006/main" count="83" uniqueCount="50">
  <si>
    <t>海南省体育赛事中心自办赛事绩效目标表</t>
  </si>
  <si>
    <t>序号</t>
  </si>
  <si>
    <t>项目名称</t>
  </si>
  <si>
    <t>观众人数</t>
  </si>
  <si>
    <t>参与人数</t>
  </si>
  <si>
    <t>宣传报道（篇数）</t>
  </si>
  <si>
    <t>安全指标</t>
  </si>
  <si>
    <t>线上</t>
  </si>
  <si>
    <t>线下</t>
  </si>
  <si>
    <t>运动员</t>
  </si>
  <si>
    <t>裁判员</t>
  </si>
  <si>
    <t>工作人员</t>
  </si>
  <si>
    <t>视频数量</t>
  </si>
  <si>
    <t>主流媒体</t>
  </si>
  <si>
    <t>自媒体</t>
  </si>
  <si>
    <t>医疗卫生</t>
  </si>
  <si>
    <t>保险</t>
  </si>
  <si>
    <t>疫情防控</t>
  </si>
  <si>
    <t>2021年海南省台球精英挑战赛</t>
  </si>
  <si>
    <t>2021年海南桨板大奖赛</t>
  </si>
  <si>
    <t>2021年海南省攀岩精英挑战赛</t>
  </si>
  <si>
    <t>2021年海南省乒乓球精英赛</t>
  </si>
  <si>
    <t>2021年海南旱地冰球城市精英赛</t>
  </si>
  <si>
    <t>2021年海南省健身健美邀请赛</t>
  </si>
  <si>
    <t>2021海南省男子足球超级联赛</t>
  </si>
  <si>
    <t>2021年海南省青少年高尔夫球巡回赛</t>
  </si>
  <si>
    <t>2021年海南省“体育下乡”男子篮球精英赛</t>
  </si>
  <si>
    <t>第一届自贸港技能大赛—体育行业（游泳救生）技能竞赛</t>
  </si>
  <si>
    <t>合计</t>
  </si>
  <si>
    <t>海南省体育赛事中心大型体育赛事绩效目标表</t>
  </si>
  <si>
    <t>观众人流量
（万人次）</t>
  </si>
  <si>
    <t>参与人数（人）</t>
  </si>
  <si>
    <t>媒体宣传报道篇数</t>
  </si>
  <si>
    <t>经济价值
（万元）</t>
  </si>
  <si>
    <t>社会效益（不用金钱衡量）</t>
  </si>
  <si>
    <t>直接</t>
  </si>
  <si>
    <t>间接</t>
  </si>
  <si>
    <t>关注度</t>
  </si>
  <si>
    <t>参与意识</t>
  </si>
  <si>
    <t>认知度</t>
  </si>
  <si>
    <t>满意度</t>
  </si>
  <si>
    <t>2021年第十三届海南省全民健身运动会</t>
  </si>
  <si>
    <t>2021年海南三亚马拉松</t>
  </si>
  <si>
    <t>2021国际旅游岛帆板大奖赛</t>
  </si>
  <si>
    <t>2021海南高尔夫球公开赛</t>
  </si>
  <si>
    <t>2021第十四届环海南岛国际公路自行车赛</t>
  </si>
  <si>
    <t>2021环海南岛国际大帆船赛</t>
  </si>
  <si>
    <t>2021海南省三对三篮球联赛</t>
  </si>
  <si>
    <t>附件2</t>
  </si>
  <si>
    <t>2024年海南省体育行业（游泳救生）职业
技能大赛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</si>
</sst>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7" applyNumberFormat="0" applyAlignment="0" applyProtection="0">
      <alignment vertical="center"/>
    </xf>
    <xf numFmtId="0" fontId="22" fillId="14" borderId="11" applyNumberFormat="0" applyAlignment="0" applyProtection="0">
      <alignment vertical="center"/>
    </xf>
    <xf numFmtId="0" fontId="5" fillId="6" borderId="5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9" fontId="0" fillId="0" borderId="1" xfId="0" applyNumberFormat="1" applyFont="1" applyFill="1" applyBorder="1" applyAlignment="1">
      <alignment horizontal="center" vertical="center"/>
    </xf>
    <xf numFmtId="9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zoomScale="70" zoomScaleNormal="70" workbookViewId="0">
      <selection activeCell="M14" sqref="M14"/>
    </sheetView>
  </sheetViews>
  <sheetFormatPr defaultColWidth="8.775" defaultRowHeight="13.5"/>
  <cols>
    <col min="1" max="1" width="4.66666666666667" style="1" customWidth="1"/>
    <col min="2" max="2" width="39.3333333333333" style="2" customWidth="1"/>
    <col min="3" max="3" width="6.44166666666667" style="1" customWidth="1"/>
    <col min="4" max="4" width="6.21666666666667" style="1" customWidth="1"/>
    <col min="5" max="5" width="6.44166666666667" style="1" customWidth="1"/>
    <col min="6" max="6" width="7.10833333333333" style="1" customWidth="1"/>
    <col min="7" max="9" width="8.775" style="1"/>
    <col min="10" max="10" width="7.66666666666667" style="1" customWidth="1"/>
    <col min="11" max="11" width="8.775" style="1" customWidth="1"/>
    <col min="12" max="12" width="6.775" style="1" customWidth="1"/>
    <col min="13" max="13" width="9.10833333333333" style="1" customWidth="1"/>
    <col min="14" max="15" width="8.775" style="1"/>
  </cols>
  <sheetData>
    <row r="1" ht="31.05" customHeight="1" spans="1:14">
      <c r="A1" s="3" t="s">
        <v>0</v>
      </c>
      <c r="B1" s="2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25.05" customHeight="1" spans="1:13">
      <c r="A2" s="5" t="s">
        <v>1</v>
      </c>
      <c r="B2" s="6" t="s">
        <v>2</v>
      </c>
      <c r="C2" s="5" t="s">
        <v>3</v>
      </c>
      <c r="D2" s="5"/>
      <c r="E2" s="5" t="s">
        <v>4</v>
      </c>
      <c r="F2" s="5"/>
      <c r="G2" s="5"/>
      <c r="H2" s="5" t="s">
        <v>5</v>
      </c>
      <c r="I2" s="5"/>
      <c r="J2" s="5"/>
      <c r="K2" s="17" t="s">
        <v>6</v>
      </c>
      <c r="L2" s="17"/>
      <c r="M2" s="18"/>
    </row>
    <row r="3" ht="36" customHeight="1" spans="1:13">
      <c r="A3" s="5"/>
      <c r="B3" s="6"/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7" t="s">
        <v>12</v>
      </c>
      <c r="I3" s="5" t="s">
        <v>13</v>
      </c>
      <c r="J3" s="5" t="s">
        <v>14</v>
      </c>
      <c r="K3" s="5" t="s">
        <v>15</v>
      </c>
      <c r="L3" s="5" t="s">
        <v>16</v>
      </c>
      <c r="M3" s="5" t="s">
        <v>17</v>
      </c>
    </row>
    <row r="4" ht="43.05" customHeight="1" spans="1:13">
      <c r="A4" s="5">
        <v>1</v>
      </c>
      <c r="B4" s="6" t="s">
        <v>18</v>
      </c>
      <c r="C4" s="5">
        <v>2000</v>
      </c>
      <c r="D4" s="5">
        <v>500</v>
      </c>
      <c r="E4" s="5">
        <v>100</v>
      </c>
      <c r="F4" s="5">
        <v>20</v>
      </c>
      <c r="G4" s="5">
        <v>10</v>
      </c>
      <c r="H4" s="5">
        <v>10</v>
      </c>
      <c r="I4" s="5">
        <v>3</v>
      </c>
      <c r="J4" s="5">
        <v>10</v>
      </c>
      <c r="K4" s="5">
        <v>1</v>
      </c>
      <c r="L4" s="5">
        <v>1</v>
      </c>
      <c r="M4" s="5">
        <v>1</v>
      </c>
    </row>
    <row r="5" ht="43.05" customHeight="1" spans="1:13">
      <c r="A5" s="5">
        <v>2</v>
      </c>
      <c r="B5" s="6" t="s">
        <v>19</v>
      </c>
      <c r="C5" s="5">
        <v>3000</v>
      </c>
      <c r="D5" s="5">
        <v>500</v>
      </c>
      <c r="E5" s="5">
        <v>200</v>
      </c>
      <c r="F5" s="5">
        <v>20</v>
      </c>
      <c r="G5" s="5">
        <v>10</v>
      </c>
      <c r="H5" s="5">
        <v>10</v>
      </c>
      <c r="I5" s="5">
        <v>3</v>
      </c>
      <c r="J5" s="5">
        <v>10</v>
      </c>
      <c r="K5" s="5">
        <v>1</v>
      </c>
      <c r="L5" s="5">
        <v>1</v>
      </c>
      <c r="M5" s="5">
        <v>1</v>
      </c>
    </row>
    <row r="6" ht="43.05" customHeight="1" spans="1:13">
      <c r="A6" s="5">
        <v>3</v>
      </c>
      <c r="B6" s="6" t="s">
        <v>20</v>
      </c>
      <c r="C6" s="5">
        <v>2000</v>
      </c>
      <c r="D6" s="5">
        <v>500</v>
      </c>
      <c r="E6" s="5">
        <v>100</v>
      </c>
      <c r="F6" s="5">
        <v>20</v>
      </c>
      <c r="G6" s="5">
        <v>10</v>
      </c>
      <c r="H6" s="5">
        <v>10</v>
      </c>
      <c r="I6" s="5">
        <v>3</v>
      </c>
      <c r="J6" s="5">
        <v>10</v>
      </c>
      <c r="K6" s="5">
        <v>1</v>
      </c>
      <c r="L6" s="5">
        <v>1</v>
      </c>
      <c r="M6" s="5">
        <v>1</v>
      </c>
    </row>
    <row r="7" ht="43.05" customHeight="1" spans="1:13">
      <c r="A7" s="5">
        <v>4</v>
      </c>
      <c r="B7" s="6" t="s">
        <v>21</v>
      </c>
      <c r="C7" s="5">
        <v>3000</v>
      </c>
      <c r="D7" s="5">
        <v>1000</v>
      </c>
      <c r="E7" s="5">
        <v>200</v>
      </c>
      <c r="F7" s="5">
        <v>30</v>
      </c>
      <c r="G7" s="5">
        <v>10</v>
      </c>
      <c r="H7" s="5">
        <v>10</v>
      </c>
      <c r="I7" s="5">
        <v>3</v>
      </c>
      <c r="J7" s="5">
        <v>10</v>
      </c>
      <c r="K7" s="5">
        <v>1</v>
      </c>
      <c r="L7" s="5">
        <v>1</v>
      </c>
      <c r="M7" s="5">
        <v>1</v>
      </c>
    </row>
    <row r="8" ht="43.05" customHeight="1" spans="1:13">
      <c r="A8" s="5">
        <v>5</v>
      </c>
      <c r="B8" s="6" t="s">
        <v>22</v>
      </c>
      <c r="C8" s="5">
        <v>3000</v>
      </c>
      <c r="D8" s="5">
        <v>1000</v>
      </c>
      <c r="E8" s="5">
        <v>250</v>
      </c>
      <c r="F8" s="5">
        <v>15</v>
      </c>
      <c r="G8" s="5">
        <v>10</v>
      </c>
      <c r="H8" s="5">
        <v>10</v>
      </c>
      <c r="I8" s="5">
        <v>3</v>
      </c>
      <c r="J8" s="5">
        <v>10</v>
      </c>
      <c r="K8" s="5">
        <v>1</v>
      </c>
      <c r="L8" s="5">
        <v>1</v>
      </c>
      <c r="M8" s="5">
        <v>1</v>
      </c>
    </row>
    <row r="9" ht="43.05" customHeight="1" spans="1:13">
      <c r="A9" s="5">
        <v>6</v>
      </c>
      <c r="B9" s="6" t="s">
        <v>23</v>
      </c>
      <c r="C9" s="5">
        <v>3000</v>
      </c>
      <c r="D9" s="5">
        <v>1000</v>
      </c>
      <c r="E9" s="5">
        <v>200</v>
      </c>
      <c r="F9" s="5">
        <v>20</v>
      </c>
      <c r="G9" s="5">
        <v>10</v>
      </c>
      <c r="H9" s="5">
        <v>10</v>
      </c>
      <c r="I9" s="5">
        <v>3</v>
      </c>
      <c r="J9" s="5">
        <v>10</v>
      </c>
      <c r="K9" s="5">
        <v>1</v>
      </c>
      <c r="L9" s="5">
        <v>1</v>
      </c>
      <c r="M9" s="5">
        <v>1</v>
      </c>
    </row>
    <row r="10" ht="43.05" customHeight="1" spans="1:13">
      <c r="A10" s="5">
        <v>7</v>
      </c>
      <c r="B10" s="6" t="s">
        <v>24</v>
      </c>
      <c r="C10" s="5">
        <v>3000</v>
      </c>
      <c r="D10" s="5">
        <v>2000</v>
      </c>
      <c r="E10" s="5">
        <v>250</v>
      </c>
      <c r="F10" s="5">
        <v>35</v>
      </c>
      <c r="G10" s="5">
        <v>10</v>
      </c>
      <c r="H10" s="5">
        <v>10</v>
      </c>
      <c r="I10" s="5">
        <v>3</v>
      </c>
      <c r="J10" s="5">
        <v>10</v>
      </c>
      <c r="K10" s="5">
        <v>1</v>
      </c>
      <c r="L10" s="5">
        <v>1</v>
      </c>
      <c r="M10" s="5">
        <v>1</v>
      </c>
    </row>
    <row r="11" ht="43.05" customHeight="1" spans="1:13">
      <c r="A11" s="5">
        <v>8</v>
      </c>
      <c r="B11" s="6" t="s">
        <v>25</v>
      </c>
      <c r="C11" s="5">
        <v>2000</v>
      </c>
      <c r="D11" s="5">
        <v>1000</v>
      </c>
      <c r="E11" s="5">
        <v>60</v>
      </c>
      <c r="F11" s="5">
        <v>5</v>
      </c>
      <c r="G11" s="5">
        <v>50</v>
      </c>
      <c r="H11" s="5">
        <v>10</v>
      </c>
      <c r="I11" s="5">
        <v>3</v>
      </c>
      <c r="J11" s="5">
        <v>10</v>
      </c>
      <c r="K11" s="5">
        <v>1</v>
      </c>
      <c r="L11" s="5">
        <v>1</v>
      </c>
      <c r="M11" s="5">
        <v>1</v>
      </c>
    </row>
    <row r="12" ht="43.05" customHeight="1" spans="1:13">
      <c r="A12" s="5">
        <v>9</v>
      </c>
      <c r="B12" s="6" t="s">
        <v>26</v>
      </c>
      <c r="C12" s="5">
        <v>1000</v>
      </c>
      <c r="D12" s="5">
        <v>500</v>
      </c>
      <c r="E12" s="5">
        <v>40</v>
      </c>
      <c r="F12" s="5">
        <v>5</v>
      </c>
      <c r="G12" s="5">
        <v>7</v>
      </c>
      <c r="H12" s="5">
        <v>10</v>
      </c>
      <c r="I12" s="5">
        <v>3</v>
      </c>
      <c r="J12" s="5">
        <v>10</v>
      </c>
      <c r="K12" s="5">
        <v>1</v>
      </c>
      <c r="L12" s="5">
        <v>1</v>
      </c>
      <c r="M12" s="5">
        <v>1</v>
      </c>
    </row>
    <row r="13" ht="43.05" customHeight="1" spans="1:13">
      <c r="A13" s="5">
        <v>10</v>
      </c>
      <c r="B13" s="6" t="s">
        <v>27</v>
      </c>
      <c r="C13" s="5">
        <v>1000</v>
      </c>
      <c r="D13" s="5">
        <v>500</v>
      </c>
      <c r="E13" s="5">
        <v>200</v>
      </c>
      <c r="F13" s="5">
        <v>60</v>
      </c>
      <c r="G13" s="5">
        <v>10</v>
      </c>
      <c r="H13" s="5">
        <v>10</v>
      </c>
      <c r="I13" s="5">
        <v>3</v>
      </c>
      <c r="J13" s="5">
        <v>10</v>
      </c>
      <c r="K13" s="5">
        <v>1</v>
      </c>
      <c r="L13" s="5">
        <v>1</v>
      </c>
      <c r="M13" s="5">
        <v>1</v>
      </c>
    </row>
    <row r="14" ht="31.95" customHeight="1" spans="1:13">
      <c r="A14" s="5">
        <v>11</v>
      </c>
      <c r="B14" s="6" t="s">
        <v>28</v>
      </c>
      <c r="C14" s="5">
        <f t="shared" ref="C14:M14" si="0">SUM(C4:C13)</f>
        <v>23000</v>
      </c>
      <c r="D14" s="5">
        <f t="shared" si="0"/>
        <v>8500</v>
      </c>
      <c r="E14" s="5">
        <f t="shared" si="0"/>
        <v>1600</v>
      </c>
      <c r="F14" s="5">
        <f t="shared" si="0"/>
        <v>230</v>
      </c>
      <c r="G14" s="5">
        <f t="shared" si="0"/>
        <v>137</v>
      </c>
      <c r="H14" s="5">
        <f t="shared" si="0"/>
        <v>100</v>
      </c>
      <c r="I14" s="5">
        <f t="shared" si="0"/>
        <v>30</v>
      </c>
      <c r="J14" s="5">
        <f t="shared" si="0"/>
        <v>100</v>
      </c>
      <c r="K14" s="5">
        <f t="shared" si="0"/>
        <v>10</v>
      </c>
      <c r="L14" s="5">
        <f t="shared" si="0"/>
        <v>10</v>
      </c>
      <c r="M14" s="5">
        <f t="shared" si="0"/>
        <v>10</v>
      </c>
    </row>
    <row r="15" ht="31.95" customHeight="1"/>
  </sheetData>
  <mergeCells count="7">
    <mergeCell ref="A1:N1"/>
    <mergeCell ref="C2:D2"/>
    <mergeCell ref="E2:G2"/>
    <mergeCell ref="H2:J2"/>
    <mergeCell ref="K2:M2"/>
    <mergeCell ref="A2:A3"/>
    <mergeCell ref="B2:B3"/>
  </mergeCells>
  <pageMargins left="1.02291666666667" right="0.313888888888889" top="0.511805555555556" bottom="0.511805555555556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2"/>
  <sheetViews>
    <sheetView topLeftCell="B1" workbookViewId="0">
      <pane ySplit="3" topLeftCell="A4" activePane="bottomLeft" state="frozen"/>
      <selection/>
      <selection pane="bottomLeft" activeCell="C6" sqref="C6"/>
    </sheetView>
  </sheetViews>
  <sheetFormatPr defaultColWidth="8.775" defaultRowHeight="13.5"/>
  <cols>
    <col min="1" max="1" width="5.10833333333333" style="1" customWidth="1"/>
    <col min="2" max="2" width="21.1083333333333" style="2" customWidth="1"/>
    <col min="3" max="3" width="5.44166666666667" style="1" customWidth="1"/>
    <col min="4" max="4" width="5.33333333333333" style="1" customWidth="1"/>
    <col min="5" max="5" width="6.44166666666667" style="1" customWidth="1"/>
    <col min="6" max="6" width="7.10833333333333" style="1" customWidth="1"/>
    <col min="7" max="9" width="8.775" style="1"/>
    <col min="10" max="10" width="7.66666666666667" style="1" customWidth="1"/>
    <col min="11" max="11" width="8.775" style="1" customWidth="1"/>
    <col min="12" max="12" width="5.88333333333333" style="1" customWidth="1"/>
    <col min="13" max="13" width="6.33333333333333" style="1" customWidth="1"/>
    <col min="14" max="14" width="5.775" style="1" customWidth="1"/>
    <col min="15" max="15" width="5.88333333333333" style="1" customWidth="1"/>
    <col min="16" max="16" width="6.44166666666667" style="1" customWidth="1"/>
    <col min="17" max="17" width="6.21666666666667" style="1" customWidth="1"/>
    <col min="18" max="18" width="6.775" style="1" customWidth="1"/>
    <col min="19" max="19" width="6.88333333333333" style="1" customWidth="1"/>
    <col min="20" max="21" width="8.775" style="1"/>
  </cols>
  <sheetData>
    <row r="1" ht="31.05" customHeight="1" spans="1:20">
      <c r="A1" s="13" t="s">
        <v>29</v>
      </c>
      <c r="B1" s="14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ht="37.05" customHeight="1" spans="1:19">
      <c r="A2" s="5" t="s">
        <v>1</v>
      </c>
      <c r="B2" s="6" t="s">
        <v>2</v>
      </c>
      <c r="C2" s="6" t="s">
        <v>30</v>
      </c>
      <c r="D2" s="5"/>
      <c r="E2" s="5" t="s">
        <v>31</v>
      </c>
      <c r="F2" s="5"/>
      <c r="G2" s="5"/>
      <c r="H2" s="5" t="s">
        <v>32</v>
      </c>
      <c r="I2" s="5"/>
      <c r="J2" s="5"/>
      <c r="K2" s="17" t="s">
        <v>6</v>
      </c>
      <c r="L2" s="17"/>
      <c r="M2" s="18"/>
      <c r="N2" s="19" t="s">
        <v>33</v>
      </c>
      <c r="O2" s="18"/>
      <c r="P2" s="17" t="s">
        <v>34</v>
      </c>
      <c r="Q2" s="17"/>
      <c r="R2" s="17"/>
      <c r="S2" s="18"/>
    </row>
    <row r="3" ht="28.95" customHeight="1" spans="1:19">
      <c r="A3" s="5"/>
      <c r="B3" s="6"/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7" t="s">
        <v>12</v>
      </c>
      <c r="I3" s="5" t="s">
        <v>13</v>
      </c>
      <c r="J3" s="5" t="s">
        <v>14</v>
      </c>
      <c r="K3" s="5" t="s">
        <v>15</v>
      </c>
      <c r="L3" s="5" t="s">
        <v>16</v>
      </c>
      <c r="M3" s="6" t="s">
        <v>17</v>
      </c>
      <c r="N3" s="5" t="s">
        <v>35</v>
      </c>
      <c r="O3" s="5" t="s">
        <v>36</v>
      </c>
      <c r="P3" s="5" t="s">
        <v>37</v>
      </c>
      <c r="Q3" s="6" t="s">
        <v>38</v>
      </c>
      <c r="R3" s="5" t="s">
        <v>39</v>
      </c>
      <c r="S3" s="5" t="s">
        <v>40</v>
      </c>
    </row>
    <row r="4" ht="36" customHeight="1" spans="1:19">
      <c r="A4" s="5">
        <v>1</v>
      </c>
      <c r="B4" s="6" t="s">
        <v>41</v>
      </c>
      <c r="C4" s="5">
        <v>200</v>
      </c>
      <c r="D4" s="5">
        <v>2</v>
      </c>
      <c r="E4" s="5">
        <v>1500</v>
      </c>
      <c r="F4" s="5">
        <v>600</v>
      </c>
      <c r="G4" s="5">
        <v>80</v>
      </c>
      <c r="H4" s="5">
        <v>30</v>
      </c>
      <c r="I4" s="5">
        <v>50</v>
      </c>
      <c r="J4" s="5">
        <v>50</v>
      </c>
      <c r="K4" s="5">
        <v>1</v>
      </c>
      <c r="L4" s="5">
        <v>1</v>
      </c>
      <c r="M4" s="5">
        <v>1</v>
      </c>
      <c r="N4" s="20">
        <v>800</v>
      </c>
      <c r="O4" s="20">
        <v>3000</v>
      </c>
      <c r="P4" s="21">
        <v>0.6</v>
      </c>
      <c r="Q4" s="21">
        <v>0.6</v>
      </c>
      <c r="R4" s="21">
        <v>0.6</v>
      </c>
      <c r="S4" s="21">
        <v>0.8</v>
      </c>
    </row>
    <row r="5" ht="36" customHeight="1" spans="1:19">
      <c r="A5" s="5">
        <v>2</v>
      </c>
      <c r="B5" s="6" t="s">
        <v>42</v>
      </c>
      <c r="C5" s="5">
        <v>300</v>
      </c>
      <c r="D5" s="5">
        <v>2</v>
      </c>
      <c r="E5" s="5">
        <v>10000</v>
      </c>
      <c r="F5" s="5">
        <v>150</v>
      </c>
      <c r="G5" s="5">
        <v>1000</v>
      </c>
      <c r="H5" s="5">
        <v>20</v>
      </c>
      <c r="I5" s="5">
        <v>30</v>
      </c>
      <c r="J5" s="5">
        <v>80</v>
      </c>
      <c r="K5" s="5">
        <v>1</v>
      </c>
      <c r="L5" s="5">
        <v>1</v>
      </c>
      <c r="M5" s="5">
        <v>1</v>
      </c>
      <c r="N5" s="5">
        <v>5000</v>
      </c>
      <c r="O5" s="5">
        <v>9000</v>
      </c>
      <c r="P5" s="5"/>
      <c r="Q5" s="5"/>
      <c r="R5" s="5"/>
      <c r="S5" s="5"/>
    </row>
    <row r="6" ht="36" customHeight="1" spans="1:19">
      <c r="A6" s="5">
        <v>3</v>
      </c>
      <c r="B6" s="6" t="s">
        <v>43</v>
      </c>
      <c r="C6" s="5">
        <v>200</v>
      </c>
      <c r="D6" s="5">
        <v>2</v>
      </c>
      <c r="E6" s="5">
        <v>180</v>
      </c>
      <c r="F6" s="5"/>
      <c r="G6" s="5"/>
      <c r="H6" s="5">
        <v>20</v>
      </c>
      <c r="I6" s="5"/>
      <c r="J6" s="5"/>
      <c r="K6" s="5">
        <v>1</v>
      </c>
      <c r="L6" s="5">
        <v>1</v>
      </c>
      <c r="M6" s="5">
        <v>1</v>
      </c>
      <c r="N6" s="5"/>
      <c r="O6" s="5"/>
      <c r="P6" s="5"/>
      <c r="Q6" s="5"/>
      <c r="R6" s="5"/>
      <c r="S6" s="5"/>
    </row>
    <row r="7" ht="36" customHeight="1" spans="1:19">
      <c r="A7" s="5">
        <v>4</v>
      </c>
      <c r="B7" s="6" t="s">
        <v>44</v>
      </c>
      <c r="C7" s="5">
        <v>200</v>
      </c>
      <c r="D7" s="5">
        <v>2</v>
      </c>
      <c r="E7" s="5">
        <v>2000</v>
      </c>
      <c r="F7" s="5">
        <v>20</v>
      </c>
      <c r="G7" s="5">
        <v>200</v>
      </c>
      <c r="H7" s="5">
        <v>20</v>
      </c>
      <c r="I7" s="5">
        <v>30</v>
      </c>
      <c r="J7" s="5">
        <v>30</v>
      </c>
      <c r="K7" s="5">
        <v>1</v>
      </c>
      <c r="L7" s="5">
        <v>1</v>
      </c>
      <c r="M7" s="5">
        <v>1</v>
      </c>
      <c r="N7" s="5">
        <v>600</v>
      </c>
      <c r="O7" s="5">
        <v>2000</v>
      </c>
      <c r="P7" s="5"/>
      <c r="Q7" s="5"/>
      <c r="R7" s="5"/>
      <c r="S7" s="5"/>
    </row>
    <row r="8" s="12" customFormat="1" ht="36" customHeight="1" spans="1:21">
      <c r="A8" s="8">
        <v>5</v>
      </c>
      <c r="B8" s="15" t="s">
        <v>45</v>
      </c>
      <c r="C8" s="16">
        <v>5000</v>
      </c>
      <c r="D8" s="16">
        <v>50</v>
      </c>
      <c r="E8" s="8">
        <v>140</v>
      </c>
      <c r="F8" s="8">
        <v>30</v>
      </c>
      <c r="G8" s="8">
        <v>200</v>
      </c>
      <c r="H8" s="16">
        <v>280</v>
      </c>
      <c r="I8" s="16">
        <v>1200</v>
      </c>
      <c r="J8" s="16">
        <v>200</v>
      </c>
      <c r="K8" s="8">
        <v>1</v>
      </c>
      <c r="L8" s="8">
        <v>1</v>
      </c>
      <c r="M8" s="8">
        <v>1</v>
      </c>
      <c r="N8" s="8">
        <v>3500</v>
      </c>
      <c r="O8" s="16">
        <v>30000</v>
      </c>
      <c r="P8" s="22">
        <v>0.8</v>
      </c>
      <c r="Q8" s="22">
        <v>0.8</v>
      </c>
      <c r="R8" s="22">
        <v>0.8</v>
      </c>
      <c r="S8" s="22">
        <v>0.95</v>
      </c>
      <c r="T8" s="23"/>
      <c r="U8" s="23"/>
    </row>
    <row r="9" s="12" customFormat="1" ht="36" customHeight="1" spans="1:21">
      <c r="A9" s="8">
        <v>6</v>
      </c>
      <c r="B9" s="15" t="s">
        <v>46</v>
      </c>
      <c r="C9" s="8">
        <v>600</v>
      </c>
      <c r="D9" s="8">
        <v>4</v>
      </c>
      <c r="E9" s="8">
        <v>450</v>
      </c>
      <c r="F9" s="8">
        <v>25</v>
      </c>
      <c r="G9" s="8">
        <v>120</v>
      </c>
      <c r="H9" s="8">
        <v>75</v>
      </c>
      <c r="I9" s="8">
        <v>570</v>
      </c>
      <c r="J9" s="8">
        <v>185</v>
      </c>
      <c r="K9" s="8">
        <v>1</v>
      </c>
      <c r="L9" s="8">
        <v>1</v>
      </c>
      <c r="M9" s="8">
        <v>1</v>
      </c>
      <c r="N9" s="15">
        <v>1100</v>
      </c>
      <c r="O9" s="15">
        <v>3000</v>
      </c>
      <c r="P9" s="22">
        <v>0.85</v>
      </c>
      <c r="Q9" s="22">
        <v>0.85</v>
      </c>
      <c r="R9" s="22">
        <v>0.65</v>
      </c>
      <c r="S9" s="22">
        <v>0.85</v>
      </c>
      <c r="T9" s="23"/>
      <c r="U9" s="23"/>
    </row>
    <row r="10" ht="36" customHeight="1" spans="1:19">
      <c r="A10" s="5">
        <v>7</v>
      </c>
      <c r="B10" s="6" t="s">
        <v>47</v>
      </c>
      <c r="C10" s="5">
        <v>100</v>
      </c>
      <c r="D10" s="5">
        <v>1</v>
      </c>
      <c r="E10" s="5">
        <v>1000</v>
      </c>
      <c r="F10" s="5">
        <v>120</v>
      </c>
      <c r="G10" s="5">
        <v>70</v>
      </c>
      <c r="H10" s="5">
        <v>10</v>
      </c>
      <c r="I10" s="5">
        <v>10</v>
      </c>
      <c r="J10" s="5">
        <v>10</v>
      </c>
      <c r="K10" s="5">
        <v>1</v>
      </c>
      <c r="L10" s="5">
        <v>1</v>
      </c>
      <c r="M10" s="5">
        <v>1</v>
      </c>
      <c r="N10" s="5"/>
      <c r="O10" s="5"/>
      <c r="P10" s="5"/>
      <c r="Q10" s="5"/>
      <c r="R10" s="5"/>
      <c r="S10" s="5"/>
    </row>
    <row r="11" ht="31.95" customHeight="1" spans="1:19">
      <c r="A11" s="5">
        <v>8</v>
      </c>
      <c r="B11" s="6" t="s">
        <v>28</v>
      </c>
      <c r="C11" s="5">
        <f>SUM(C4:C10)</f>
        <v>6600</v>
      </c>
      <c r="D11" s="5">
        <f t="shared" ref="D11:S11" si="0">SUM(D4:D10)</f>
        <v>63</v>
      </c>
      <c r="E11" s="5">
        <f t="shared" si="0"/>
        <v>15270</v>
      </c>
      <c r="F11" s="5">
        <f t="shared" si="0"/>
        <v>945</v>
      </c>
      <c r="G11" s="5">
        <f t="shared" si="0"/>
        <v>1670</v>
      </c>
      <c r="H11" s="5">
        <f t="shared" si="0"/>
        <v>455</v>
      </c>
      <c r="I11" s="5">
        <f t="shared" si="0"/>
        <v>1890</v>
      </c>
      <c r="J11" s="5">
        <f t="shared" si="0"/>
        <v>555</v>
      </c>
      <c r="K11" s="5">
        <f t="shared" si="0"/>
        <v>7</v>
      </c>
      <c r="L11" s="5">
        <f t="shared" si="0"/>
        <v>7</v>
      </c>
      <c r="M11" s="5">
        <f t="shared" si="0"/>
        <v>7</v>
      </c>
      <c r="N11" s="5">
        <f t="shared" si="0"/>
        <v>11000</v>
      </c>
      <c r="O11" s="5">
        <f t="shared" si="0"/>
        <v>47000</v>
      </c>
      <c r="P11" s="5">
        <f t="shared" si="0"/>
        <v>2.25</v>
      </c>
      <c r="Q11" s="5">
        <f t="shared" si="0"/>
        <v>2.25</v>
      </c>
      <c r="R11" s="5">
        <f t="shared" si="0"/>
        <v>2.05</v>
      </c>
      <c r="S11" s="5">
        <f t="shared" si="0"/>
        <v>2.6</v>
      </c>
    </row>
    <row r="12" ht="31.95" customHeight="1"/>
  </sheetData>
  <mergeCells count="9">
    <mergeCell ref="A1:T1"/>
    <mergeCell ref="C2:D2"/>
    <mergeCell ref="E2:G2"/>
    <mergeCell ref="H2:J2"/>
    <mergeCell ref="K2:M2"/>
    <mergeCell ref="N2:O2"/>
    <mergeCell ref="P2:S2"/>
    <mergeCell ref="A2:A3"/>
    <mergeCell ref="B2:B3"/>
  </mergeCells>
  <pageMargins left="0.15625" right="0.15625" top="0.904166666666667" bottom="0.55" header="0.511805555555556" footer="0.51180555555555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"/>
  <sheetViews>
    <sheetView tabSelected="1" workbookViewId="0">
      <selection activeCell="B7" sqref="B7"/>
    </sheetView>
  </sheetViews>
  <sheetFormatPr defaultColWidth="8.775" defaultRowHeight="13.5"/>
  <cols>
    <col min="1" max="1" width="6" style="1" customWidth="1"/>
    <col min="2" max="2" width="39.2166666666667" style="2" customWidth="1"/>
    <col min="3" max="3" width="6.44166666666667" style="1" customWidth="1"/>
    <col min="4" max="4" width="6.21666666666667" style="1" customWidth="1"/>
    <col min="5" max="5" width="6.44166666666667" style="1" customWidth="1"/>
    <col min="6" max="6" width="7.10833333333333" style="1" customWidth="1"/>
    <col min="7" max="9" width="8.775" style="1"/>
    <col min="10" max="10" width="7.66666666666667" style="1" customWidth="1"/>
    <col min="11" max="11" width="8.775" style="1" customWidth="1"/>
    <col min="12" max="12" width="6.775" style="1" customWidth="1"/>
    <col min="13" max="14" width="8.775" style="1"/>
  </cols>
  <sheetData>
    <row r="1" ht="30" customHeight="1" spans="1:1">
      <c r="A1" s="3" t="s">
        <v>48</v>
      </c>
    </row>
    <row r="2" ht="31.05" customHeight="1" spans="2:13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25.05" customHeight="1" spans="1:12">
      <c r="A3" s="5" t="s">
        <v>1</v>
      </c>
      <c r="B3" s="6" t="s">
        <v>2</v>
      </c>
      <c r="C3" s="5" t="s">
        <v>3</v>
      </c>
      <c r="D3" s="5"/>
      <c r="E3" s="5" t="s">
        <v>4</v>
      </c>
      <c r="F3" s="5"/>
      <c r="G3" s="5"/>
      <c r="H3" s="5" t="s">
        <v>5</v>
      </c>
      <c r="I3" s="5"/>
      <c r="J3" s="5"/>
      <c r="K3" s="5" t="s">
        <v>6</v>
      </c>
      <c r="L3" s="5"/>
    </row>
    <row r="4" ht="36" customHeight="1" spans="1:12">
      <c r="A4" s="5"/>
      <c r="B4" s="6"/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7" t="s">
        <v>12</v>
      </c>
      <c r="I4" s="5" t="s">
        <v>13</v>
      </c>
      <c r="J4" s="5" t="s">
        <v>14</v>
      </c>
      <c r="K4" s="5" t="s">
        <v>15</v>
      </c>
      <c r="L4" s="5" t="s">
        <v>16</v>
      </c>
    </row>
    <row r="5" ht="37.05" customHeight="1" spans="1:12">
      <c r="A5" s="5">
        <v>1</v>
      </c>
      <c r="B5" s="6" t="s">
        <v>49</v>
      </c>
      <c r="C5" s="8">
        <v>9500</v>
      </c>
      <c r="D5" s="5">
        <v>500</v>
      </c>
      <c r="E5" s="5">
        <v>300</v>
      </c>
      <c r="F5" s="5">
        <v>60</v>
      </c>
      <c r="G5" s="5">
        <v>10</v>
      </c>
      <c r="H5" s="5">
        <v>10</v>
      </c>
      <c r="I5" s="5">
        <v>3</v>
      </c>
      <c r="J5" s="5">
        <v>10</v>
      </c>
      <c r="K5" s="5">
        <v>1</v>
      </c>
      <c r="L5" s="5">
        <v>1</v>
      </c>
    </row>
    <row r="6" ht="37.05" customHeight="1" spans="1:12">
      <c r="A6" s="9"/>
      <c r="B6" s="10" t="s">
        <v>28</v>
      </c>
      <c r="C6" s="5">
        <v>9500</v>
      </c>
      <c r="D6" s="5">
        <v>500</v>
      </c>
      <c r="E6" s="5">
        <v>300</v>
      </c>
      <c r="F6" s="5">
        <v>60</v>
      </c>
      <c r="G6" s="5">
        <v>10</v>
      </c>
      <c r="H6" s="5">
        <v>10</v>
      </c>
      <c r="I6" s="5">
        <v>3</v>
      </c>
      <c r="J6" s="5">
        <v>10</v>
      </c>
      <c r="K6" s="5">
        <v>1</v>
      </c>
      <c r="L6" s="5">
        <v>1</v>
      </c>
    </row>
    <row r="7" ht="37.05" customHeight="1" spans="1:12">
      <c r="A7" s="5"/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ht="37.05" customHeight="1" spans="1:12">
      <c r="A8" s="5"/>
      <c r="B8" s="6"/>
      <c r="C8" s="5"/>
      <c r="D8" s="5"/>
      <c r="E8" s="5"/>
      <c r="F8" s="5"/>
      <c r="G8" s="5"/>
      <c r="H8" s="5"/>
      <c r="I8" s="5"/>
      <c r="J8" s="5"/>
      <c r="K8" s="5"/>
      <c r="L8" s="5"/>
    </row>
    <row r="9" ht="37.05" customHeight="1" spans="1:12">
      <c r="A9" s="5"/>
      <c r="B9" s="6"/>
      <c r="C9" s="5"/>
      <c r="D9" s="5"/>
      <c r="E9" s="5"/>
      <c r="F9" s="5"/>
      <c r="G9" s="5"/>
      <c r="H9" s="5"/>
      <c r="I9" s="5"/>
      <c r="J9" s="5"/>
      <c r="K9" s="5"/>
      <c r="L9" s="5"/>
    </row>
    <row r="10" ht="37.05" customHeight="1" spans="1:12">
      <c r="A10" s="5"/>
      <c r="B10" s="6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ht="37.05" customHeight="1" spans="1:12">
      <c r="A11" s="5"/>
      <c r="B11" s="6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ht="43.05" customHeight="1" spans="1:1">
      <c r="A12" s="11"/>
    </row>
    <row r="13" ht="31.95" customHeight="1"/>
  </sheetData>
  <mergeCells count="7">
    <mergeCell ref="B2:L2"/>
    <mergeCell ref="C3:D3"/>
    <mergeCell ref="E3:G3"/>
    <mergeCell ref="H3:J3"/>
    <mergeCell ref="K3:L3"/>
    <mergeCell ref="A3:A4"/>
    <mergeCell ref="B3:B4"/>
  </mergeCells>
  <pageMargins left="0.75" right="0.75" top="0.55" bottom="0.747916666666667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其他单位..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自办赛</vt:lpstr>
      <vt:lpstr>大型体育赛事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李萍</dc:creator>
  <cp:lastModifiedBy>职鉴站</cp:lastModifiedBy>
  <dcterms:created xsi:type="dcterms:W3CDTF">2021-03-18T01:59:00Z</dcterms:created>
  <dcterms:modified xsi:type="dcterms:W3CDTF">2024-03-27T07:54:41Z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